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a8a9d848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ff6267b96d74a3f"/>
    <x:sheet xmlns:r="http://schemas.openxmlformats.org/officeDocument/2006/relationships" name="RAB Gathering" sheetId="2" r:id="R15efabd74d4440ec"/>
    <x:sheet xmlns:r="http://schemas.openxmlformats.org/officeDocument/2006/relationships" name="Petunjuk" sheetId="3" r:id="R89fa0ba6e1494b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%"/>
    <x:numFmt numFmtId="202" formatCode="[$Rp-421] #,##0"/>
  </x:numFmts>
  <x:fonts count="9">
    <x:font>
      <x:sz val="11"/>
      <x:name val="Carlito"/>
    </x:font>
    <x:font>
      <x:b/>
      <x:sz val="20"/>
      <x:color rgb="FFFFFFFF"/>
      <x:name val="Carlito"/>
    </x:font>
    <x:font>
      <x:i/>
      <x:sz val="11"/>
      <x:color rgb="FF6B7280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1"/>
      <x:color rgb="FF1F6F43"/>
      <x:name val="Carlito"/>
    </x:font>
    <x:font>
      <x:i/>
      <x:sz val="11"/>
      <x:color rgb="FF8A4B08"/>
      <x:name val="Carlito"/>
    </x:font>
    <x:font>
      <x:b/>
      <x:sz val="18"/>
      <x:color rgb="FFFFFFFF"/>
      <x:name val="Carlito"/>
    </x:font>
    <x:font>
      <x:b/>
      <x:sz val="11"/>
      <x:color rgb="FF1F293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6F43"/>
      </x:patternFill>
    </x:fill>
    <x:fill>
      <x:patternFill patternType="solid">
        <x:fgColor rgb="FFFFF2CC"/>
      </x:patternFill>
    </x:fill>
    <x:fill>
      <x:patternFill patternType="solid">
        <x:fgColor rgb="FFEAF4ED"/>
      </x:patternFill>
    </x:fill>
    <x:fill>
      <x:patternFill patternType="solid">
        <x:fgColor rgb="FFFFF7E6"/>
      </x:patternFill>
    </x:fill>
  </x:fills>
  <x:borders count="10">
    <x:border/>
    <x:border>
      <x:left style="thin">
        <x:color rgb="FFD1E3D6"/>
      </x:left>
      <x:top style="thin">
        <x:color rgb="FFD1E3D6"/>
      </x:top>
    </x:border>
    <x:border>
      <x:top style="thin">
        <x:color rgb="FFD1E3D6"/>
      </x:top>
    </x:border>
    <x:border>
      <x:right style="thin">
        <x:color rgb="FFD1E3D6"/>
      </x:right>
      <x:top style="thin">
        <x:color rgb="FFD1E3D6"/>
      </x:top>
    </x:border>
    <x:border>
      <x:left style="thin">
        <x:color rgb="FFD1E3D6"/>
      </x:left>
    </x:border>
    <x:border>
      <x:right style="thin">
        <x:color rgb="FFD1E3D6"/>
      </x:right>
    </x:border>
    <x:border>
      <x:left style="thin">
        <x:color rgb="FFD1E3D6"/>
      </x:left>
      <x:bottom style="thin">
        <x:color rgb="FFD1E3D6"/>
      </x:bottom>
    </x:border>
    <x:border>
      <x:bottom style="thin">
        <x:color rgb="FFD1E3D6"/>
      </x:bottom>
    </x:border>
    <x:border>
      <x:right style="thin">
        <x:color rgb="FFD1E3D6"/>
      </x:right>
      <x:bottom style="thin">
        <x:color rgb="FFD1E3D6"/>
      </x:bottom>
    </x:border>
    <x:border>
      <x:left style="thin">
        <x:color rgb="FFD1E3D6"/>
      </x:left>
      <x:right style="thin">
        <x:color rgb="FFD1E3D6"/>
      </x:right>
      <x:top style="thin">
        <x:color rgb="FFD1E3D6"/>
      </x:top>
      <x:bottom style="thin">
        <x:color rgb="FFD1E3D6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2" fillId="0" borderId="4" xfId="0" applyNumberFormat="1" applyFont="1" applyFill="1" applyBorder="1" applyAlignment="1">
      <x:alignment horizontal="center"/>
    </x:xf>
    <x:xf numFmtId="0" fontId="2" fillId="0" borderId="5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3" fillId="2" borderId="4" xfId="0" applyNumberFormat="1" applyFont="1" applyFill="1" applyBorder="1"/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horizontal="center" vertical="center"/>
    </x:xf>
    <x:xf numFmtId="0" fontId="5" fillId="4" borderId="6" xfId="0" applyNumberFormat="1" applyFont="1" applyFill="1" applyBorder="1" applyAlignment="1">
      <x:alignment horizontal="center" vertical="center"/>
    </x:xf>
    <x:xf numFmtId="0" fontId="5" fillId="4" borderId="7" xfId="0" applyNumberFormat="1" applyFont="1" applyFill="1" applyBorder="1" applyAlignment="1">
      <x:alignment horizontal="center" vertical="center"/>
    </x:xf>
    <x:xf numFmtId="0" fontId="5" fillId="4" borderId="8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3" borderId="0" xfId="0" applyNumberFormat="1" applyFont="1" applyFill="1" applyBorder="1"/>
    <x:xf numFmtId="202" fontId="0" fillId="3" borderId="0" xfId="0" applyNumberFormat="1" applyFont="1" applyFill="1" applyBorder="1"/>
    <x:xf numFmtId="202" fontId="0" fillId="4" borderId="0" xfId="0" applyNumberFormat="1" applyFont="1" applyFill="1" applyBorder="1"/>
    <x:xf numFmtId="202" fontId="8" fillId="4" borderId="0" xfId="0" applyNumberFormat="1" applyFont="1" applyFill="1" applyBorder="1"/>
    <x:xf numFmtId="202" fontId="8" fillId="4" borderId="9" xfId="0" applyNumberFormat="1" applyFont="1" applyFill="1" applyBorder="1"/>
    <x:xf numFmtId="0" fontId="3" fillId="2" borderId="9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/>
    <x:xf numFmtId="200" fontId="0" fillId="3" borderId="9" xfId="0" applyNumberFormat="1" applyFont="1" applyFill="1" applyBorder="1"/>
    <x:xf numFmtId="202" fontId="0" fillId="3" borderId="9" xfId="0" applyNumberFormat="1" applyFont="1" applyFill="1" applyBorder="1"/>
    <x:xf numFmtId="202" fontId="0" fillId="0" borderId="9" xfId="0" applyNumberFormat="1" applyFont="1" applyFill="1" applyBorder="1"/>
    <x:xf numFmtId="0" fontId="0" fillId="3" borderId="9" xfId="0" applyNumberFormat="1" applyFont="1" applyFill="1" applyBorder="1"/>
    <x:xf numFmtId="0" fontId="0" fillId="0" borderId="9" xfId="0" applyNumberFormat="1" applyFont="1" applyFill="1" applyBorder="1" applyAlignment="1">
      <x:alignment horizontal="center"/>
    </x:xf>
    <x:xf numFmtId="200" fontId="0" fillId="3" borderId="9" xfId="0" applyNumberFormat="1" applyFont="1" applyFill="1" applyBorder="1" applyAlignment="1">
      <x:alignment horizontal="right"/>
    </x:xf>
    <x:xf numFmtId="202" fontId="0" fillId="3" borderId="9" xfId="0" applyNumberFormat="1" applyFont="1" applyFill="1" applyBorder="1" applyAlignment="1">
      <x:alignment horizontal="right"/>
    </x:xf>
    <x:xf numFmtId="202" fontId="0" fillId="0" borderId="9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202" fontId="0" fillId="0" borderId="0" xfId="0" applyNumberFormat="1" applyFont="1" applyFill="1" applyBorder="1" applyAlignment="1">
      <x:alignment horizontal="right"/>
    </x:xf>
    <x:xf numFmtId="202" fontId="8" fillId="4" borderId="9" xfId="0" applyNumberFormat="1" applyFont="1" applyFill="1" applyBorder="1" applyAlignment="1">
      <x:alignment horizontal="right"/>
    </x:xf>
    <x:xf numFmtId="0" fontId="3" fillId="2" borderId="9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bc8c346244131" /><Relationship Type="http://schemas.openxmlformats.org/officeDocument/2006/relationships/theme" Target="/xl/theme/theme1.xml" Id="Rb5ffc63be898491b" /><Relationship Type="http://schemas.openxmlformats.org/officeDocument/2006/relationships/sharedStrings" Target="/xl/sharedStrings.xml" Id="Rf9c8473283f24d4b" /><Relationship Type="http://schemas.openxmlformats.org/officeDocument/2006/relationships/worksheet" Target="/xl/worksheets/sheet1.xml" Id="R3ff6267b96d74a3f" /><Relationship Type="http://schemas.openxmlformats.org/officeDocument/2006/relationships/worksheet" Target="/xl/worksheets/sheet2.xml" Id="R15efabd74d4440ec" /><Relationship Type="http://schemas.openxmlformats.org/officeDocument/2006/relationships/worksheet" Target="/xl/worksheets/sheet3.xml" Id="R89fa0ba6e1494b75" /><Relationship Type="http://schemas.microsoft.com/office/2017/10/relationships/person" Target="/xl/persons/person.xml" Id="R02075078e5cd4dcc" /></Relationships>
</file>

<file path=xl/persons/person.xml><?xml version="1.0" encoding="utf-8"?>
<xltc:personList xmlns:xltc="http://schemas.microsoft.com/office/spreadsheetml/2018/threadedcomments">
  <xltc:person displayName="User" id="{819BF626-E806-4B3B-A64E-84A27778FC00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24" hidden="0" customWidth="1"/>
    <x:col min="5" max="5" width="18" hidden="0" customWidth="1"/>
    <x:col min="6" max="6" width="18" hidden="0" customWidth="1"/>
  </x:cols>
  <x:sheetData>
    <x:row r="1">
      <x:c r="A1" s="21" t="str">
        <x:v>TEMPLATE RAB GATHERING KANTOR</x:v>
      </x:c>
      <x:c r="B1" s="22"/>
      <x:c r="C1" s="22"/>
      <x:c r="D1" s="22"/>
      <x:c r="E1" s="22"/>
      <x:c r="F1" s="23"/>
    </x:row>
    <x:row r="2">
      <x:c r="A2" s="24"/>
      <x:c r="B2" s="4"/>
      <x:c r="C2" s="4"/>
      <x:c r="D2" s="4"/>
      <x:c r="E2" s="4"/>
      <x:c r="F2" s="25"/>
    </x:row>
    <x:row r="3">
      <x:c r="A3" s="26" t="str">
        <x:v>Simulasi anggaran untuk 10-30 peserta - seluruh input dapat disesuaikan</x:v>
      </x:c>
      <x:c r="B3" s="6"/>
      <x:c r="C3" s="6"/>
      <x:c r="D3" s="6"/>
      <x:c r="E3" s="6"/>
      <x:c r="F3" s="27"/>
    </x:row>
    <x:row r="4">
      <x:c r="A4" s="28"/>
      <x:c r="B4" s="29"/>
      <x:c r="C4" s="29"/>
      <x:c r="D4" s="29"/>
      <x:c r="E4" s="29"/>
      <x:c r="F4" s="30"/>
    </x:row>
    <x:row r="5">
      <x:c r="A5" s="31" t="str">
        <x:v>Parameter</x:v>
      </x:c>
      <x:c r="B5" s="7" t="str">
        <x:v>Nilai</x:v>
      </x:c>
      <x:c r="C5" s="29"/>
      <x:c r="D5" s="7" t="str">
        <x:v>Ringkasan</x:v>
      </x:c>
      <x:c r="E5" s="7" t="str">
        <x:v>Nilai</x:v>
      </x:c>
      <x:c r="F5" s="30"/>
    </x:row>
    <x:row r="6">
      <x:c r="A6" s="28" t="str">
        <x:v>Jumlah peserta</x:v>
      </x:c>
      <x:c r="B6" s="10" t="n">
        <x:v>20</x:v>
      </x:c>
      <x:c r="C6" s="29"/>
      <x:c r="D6" s="29" t="str">
        <x:v>Subtotal</x:v>
      </x:c>
      <x:c r="E6" s="12" t="n">
        <x:f>'RAB Gathering'!F14</x:f>
        <x:v>19650000</x:v>
      </x:c>
      <x:c r="F6" s="30"/>
    </x:row>
    <x:row r="7">
      <x:c r="A7" s="28" t="str">
        <x:v>Dana cadangan</x:v>
      </x:c>
      <x:c r="B7" s="11" t="n">
        <x:v>0.05</x:v>
      </x:c>
      <x:c r="C7" s="29"/>
      <x:c r="D7" s="29" t="str">
        <x:v>Dana cadangan</x:v>
      </x:c>
      <x:c r="E7" s="12" t="n">
        <x:f>'RAB Gathering'!F15</x:f>
        <x:v>982500</x:v>
      </x:c>
      <x:c r="F7" s="30"/>
    </x:row>
    <x:row r="8">
      <x:c r="A8" s="28" t="str">
        <x:v>Durasi</x:v>
      </x:c>
      <x:c r="B8" s="9" t="str">
        <x:v>2 hari 1 malam</x:v>
      </x:c>
      <x:c r="C8" s="29"/>
      <x:c r="D8" s="29" t="str">
        <x:v>Total anggaran</x:v>
      </x:c>
      <x:c r="E8" s="12" t="n">
        <x:f>'RAB Gathering'!F16</x:f>
        <x:v>20632500</x:v>
      </x:c>
      <x:c r="F8" s="30"/>
    </x:row>
    <x:row r="9">
      <x:c r="A9" s="28"/>
      <x:c r="B9" s="29"/>
      <x:c r="C9" s="29"/>
      <x:c r="D9" s="29" t="str">
        <x:v>Biaya per peserta</x:v>
      </x:c>
      <x:c r="E9" s="12" t="n">
        <x:f>IF(B6&gt;0,E8/B6,0)</x:f>
        <x:v>1031625</x:v>
      </x:c>
      <x:c r="F9" s="30"/>
    </x:row>
    <x:row r="10">
      <x:c r="A10" s="28"/>
      <x:c r="B10" s="29"/>
      <x:c r="C10" s="29"/>
      <x:c r="D10" s="29" t="str">
        <x:v>Status</x:v>
      </x:c>
      <x:c r="E10" s="15" t="str">
        <x:v>SIMULASI</x:v>
      </x:c>
      <x:c r="F10" s="30"/>
    </x:row>
    <x:row r="11">
      <x:c r="A11" s="28"/>
      <x:c r="B11" s="29"/>
      <x:c r="C11" s="29"/>
      <x:c r="D11" s="29"/>
      <x:c r="E11" s="29"/>
      <x:c r="F11" s="30"/>
    </x:row>
    <x:row r="12">
      <x:c r="A12" s="32" t="str">
        <x:v>PENTING: Angka bawaan adalah contoh simulasi, bukan harga resmi Tzy-No Cottage atau vendor tertentu. Ganti seluruh sel kuning dengan penawaran aktual sebelum RAB diajukan.</x:v>
      </x:c>
      <x:c r="B12" s="19"/>
      <x:c r="C12" s="19"/>
      <x:c r="D12" s="19"/>
      <x:c r="E12" s="19"/>
      <x:c r="F12" s="33"/>
    </x:row>
    <x:row r="13">
      <x:c r="A13" s="32"/>
      <x:c r="B13" s="19"/>
      <x:c r="C13" s="19"/>
      <x:c r="D13" s="19"/>
      <x:c r="E13" s="19"/>
      <x:c r="F13" s="33"/>
    </x:row>
    <x:row r="14">
      <x:c r="A14" s="32"/>
      <x:c r="B14" s="19"/>
      <x:c r="C14" s="19"/>
      <x:c r="D14" s="19"/>
      <x:c r="E14" s="19"/>
      <x:c r="F14" s="33"/>
    </x:row>
    <x:row r="15">
      <x:c r="A15" s="28"/>
      <x:c r="B15" s="29"/>
      <x:c r="C15" s="29"/>
      <x:c r="D15" s="29"/>
      <x:c r="E15" s="29"/>
      <x:c r="F15" s="30"/>
    </x:row>
    <x:row r="16">
      <x:c r="A16" s="34" t="str">
        <x:v>Informasi venue: https://tzynocottage.id/meeting-room/</x:v>
      </x:c>
      <x:c r="B16" s="20"/>
      <x:c r="C16" s="20"/>
      <x:c r="D16" s="20"/>
      <x:c r="E16" s="20"/>
      <x:c r="F16" s="35"/>
    </x:row>
    <x:row r="17">
      <x:c r="A17" s="34"/>
      <x:c r="B17" s="20"/>
      <x:c r="C17" s="20"/>
      <x:c r="D17" s="20"/>
      <x:c r="E17" s="20"/>
      <x:c r="F17" s="35"/>
    </x:row>
    <x:row r="18">
      <x:c r="A18" s="36"/>
      <x:c r="B18" s="37"/>
      <x:c r="C18" s="37"/>
      <x:c r="D18" s="37"/>
      <x:c r="E18" s="37"/>
      <x:c r="F18" s="38"/>
    </x:row>
  </x:sheetData>
  <x:mergeCells>
    <x:mergeCell ref="A1:F2"/>
    <x:mergeCell ref="A3:F3"/>
    <x:mergeCell ref="A12:F14"/>
    <x:mergeCell ref="A16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34" hidden="0" customWidth="1"/>
    <x:col min="4" max="4" width="13" hidden="0" customWidth="1"/>
    <x:col min="5" max="5" width="18" hidden="0" customWidth="1"/>
    <x:col min="6" max="6" width="18" hidden="0" customWidth="1"/>
    <x:col min="7" max="7" width="22" hidden="0" customWidth="1"/>
  </x:cols>
  <x:sheetData>
    <x:row r="1">
      <x:c r="A1" s="41" t="str">
        <x:v>RINCIAN RAB GATHERING KANTOR</x:v>
      </x:c>
      <x:c r="B1" s="41"/>
      <x:c r="C1" s="41"/>
      <x:c r="D1" s="41"/>
      <x:c r="E1" s="41"/>
      <x:c r="F1" s="41"/>
      <x:c r="G1" s="41"/>
    </x:row>
    <x:row r="2">
      <x:c r="A2" s="41"/>
      <x:c r="B2" s="41"/>
      <x:c r="C2" s="41"/>
      <x:c r="D2" s="41"/>
      <x:c r="E2" s="41"/>
      <x:c r="F2" s="41"/>
      <x:c r="G2" s="41"/>
    </x:row>
    <x:row r="4">
      <x:c r="A4" s="50" t="str">
        <x:v>No.</x:v>
      </x:c>
      <x:c r="B4" s="50" t="str">
        <x:v>Kategori</x:v>
      </x:c>
      <x:c r="C4" s="50" t="str">
        <x:v>Komponen</x:v>
      </x:c>
      <x:c r="D4" s="50" t="str">
        <x:v>Kuantitas</x:v>
      </x:c>
      <x:c r="E4" s="50" t="str">
        <x:v>Harga Satuan</x:v>
      </x:c>
      <x:c r="F4" s="50" t="str">
        <x:v>Total</x:v>
      </x:c>
      <x:c r="G4" s="50" t="str">
        <x:v>Status Vendor</x:v>
      </x:c>
    </x:row>
    <x:row r="5">
      <x:c r="A5" s="56" t="n">
        <x:v>1</x:v>
      </x:c>
      <x:c r="B5" s="51" t="str">
        <x:v>Venue</x:v>
      </x:c>
      <x:c r="C5" s="51" t="str">
        <x:v>Venue dan ruang kegiatan</x:v>
      </x:c>
      <x:c r="D5" s="57" t="n">
        <x:v>1</x:v>
      </x:c>
      <x:c r="E5" s="58" t="n">
        <x:v>3000000</x:v>
      </x:c>
      <x:c r="F5" s="59" t="n">
        <x:f>D5*E5</x:f>
        <x:v>3000000</x:v>
      </x:c>
      <x:c r="G5" s="55" t="str">
        <x:v>Belum dikonfirmasi</x:v>
      </x:c>
    </x:row>
    <x:row r="6">
      <x:c r="A6" s="56" t="n">
        <x:v>2</x:v>
      </x:c>
      <x:c r="B6" s="51" t="str">
        <x:v>Venue</x:v>
      </x:c>
      <x:c r="C6" s="51" t="str">
        <x:v>Peralatan meeting tambahan</x:v>
      </x:c>
      <x:c r="D6" s="57" t="n">
        <x:v>1</x:v>
      </x:c>
      <x:c r="E6" s="58" t="n">
        <x:v>750000</x:v>
      </x:c>
      <x:c r="F6" s="59" t="n">
        <x:f>D6*E6</x:f>
        <x:v>750000</x:v>
      </x:c>
      <x:c r="G6" s="55" t="str">
        <x:v>Belum dikonfirmasi</x:v>
      </x:c>
    </x:row>
    <x:row r="7">
      <x:c r="A7" s="56" t="n">
        <x:v>3</x:v>
      </x:c>
      <x:c r="B7" s="51" t="str">
        <x:v>Akomodasi</x:v>
      </x:c>
      <x:c r="C7" s="51" t="str">
        <x:v>Penginapan</x:v>
      </x:c>
      <x:c r="D7" s="57" t="n">
        <x:v>5</x:v>
      </x:c>
      <x:c r="E7" s="58" t="n">
        <x:v>700000</x:v>
      </x:c>
      <x:c r="F7" s="59" t="n">
        <x:f>D7*E7</x:f>
        <x:v>3500000</x:v>
      </x:c>
      <x:c r="G7" s="55" t="str">
        <x:v>Belum dikonfirmasi</x:v>
      </x:c>
    </x:row>
    <x:row r="8">
      <x:c r="A8" s="56" t="n">
        <x:v>4</x:v>
      </x:c>
      <x:c r="B8" s="51" t="str">
        <x:v>Konsumsi</x:v>
      </x:c>
      <x:c r="C8" s="51" t="str">
        <x:v>Makan utama</x:v>
      </x:c>
      <x:c r="D8" s="57" t="n">
        <x:v>60</x:v>
      </x:c>
      <x:c r="E8" s="58" t="n">
        <x:v>75000</x:v>
      </x:c>
      <x:c r="F8" s="59" t="n">
        <x:f>D8*E8</x:f>
        <x:v>4500000</x:v>
      </x:c>
      <x:c r="G8" s="55" t="str">
        <x:v>Belum dikonfirmasi</x:v>
      </x:c>
    </x:row>
    <x:row r="9">
      <x:c r="A9" s="56" t="n">
        <x:v>5</x:v>
      </x:c>
      <x:c r="B9" s="51" t="str">
        <x:v>Konsumsi</x:v>
      </x:c>
      <x:c r="C9" s="51" t="str">
        <x:v>Coffee break</x:v>
      </x:c>
      <x:c r="D9" s="57" t="n">
        <x:v>40</x:v>
      </x:c>
      <x:c r="E9" s="58" t="n">
        <x:v>35000</x:v>
      </x:c>
      <x:c r="F9" s="59" t="n">
        <x:f>D9*E9</x:f>
        <x:v>1400000</x:v>
      </x:c>
      <x:c r="G9" s="55" t="str">
        <x:v>Belum dikonfirmasi</x:v>
      </x:c>
    </x:row>
    <x:row r="10">
      <x:c r="A10" s="56" t="n">
        <x:v>6</x:v>
      </x:c>
      <x:c r="B10" s="51" t="str">
        <x:v>Aktivitas</x:v>
      </x:c>
      <x:c r="C10" s="51" t="str">
        <x:v>Aktivitas/fasilitator</x:v>
      </x:c>
      <x:c r="D10" s="57" t="n">
        <x:v>20</x:v>
      </x:c>
      <x:c r="E10" s="58" t="n">
        <x:v>150000</x:v>
      </x:c>
      <x:c r="F10" s="59" t="n">
        <x:f>D10*E10</x:f>
        <x:v>3000000</x:v>
      </x:c>
      <x:c r="G10" s="55" t="str">
        <x:v>Belum dikonfirmasi</x:v>
      </x:c>
    </x:row>
    <x:row r="11">
      <x:c r="A11" s="56" t="n">
        <x:v>7</x:v>
      </x:c>
      <x:c r="B11" s="51" t="str">
        <x:v>Operasional</x:v>
      </x:c>
      <x:c r="C11" s="51" t="str">
        <x:v>Dokumentasi dan perlengkapan</x:v>
      </x:c>
      <x:c r="D11" s="57" t="n">
        <x:v>1</x:v>
      </x:c>
      <x:c r="E11" s="58" t="n">
        <x:v>1000000</x:v>
      </x:c>
      <x:c r="F11" s="59" t="n">
        <x:f>D11*E11</x:f>
        <x:v>1000000</x:v>
      </x:c>
      <x:c r="G11" s="55" t="str">
        <x:v>Belum dikonfirmasi</x:v>
      </x:c>
    </x:row>
    <x:row r="12">
      <x:c r="A12" s="56" t="n">
        <x:v>8</x:v>
      </x:c>
      <x:c r="B12" s="51" t="str">
        <x:v>Transportasi</x:v>
      </x:c>
      <x:c r="C12" s="51" t="str">
        <x:v>Transportasi</x:v>
      </x:c>
      <x:c r="D12" s="57" t="n">
        <x:v>1</x:v>
      </x:c>
      <x:c r="E12" s="58" t="n">
        <x:v>2500000</x:v>
      </x:c>
      <x:c r="F12" s="59" t="n">
        <x:f>D12*E12</x:f>
        <x:v>2500000</x:v>
      </x:c>
      <x:c r="G12" s="55" t="str">
        <x:v>Belum dikonfirmasi</x:v>
      </x:c>
    </x:row>
    <x:row r="13">
      <x:c r="D13" s="60"/>
      <x:c r="E13" s="61"/>
      <x:c r="F13" s="61"/>
    </x:row>
    <x:row r="14">
      <x:c r="A14" t="str"/>
      <x:c r="B14" t="str"/>
      <x:c r="C14" t="str"/>
      <x:c r="D14" s="60" t="str"/>
      <x:c r="E14" s="62" t="str">
        <x:v>Subtotal</x:v>
      </x:c>
      <x:c r="F14" s="62" t="n">
        <x:f>SUM(F5:F12)</x:f>
        <x:v>19650000</x:v>
      </x:c>
    </x:row>
    <x:row r="15">
      <x:c r="A15" t="str"/>
      <x:c r="B15" t="str"/>
      <x:c r="C15" t="str"/>
      <x:c r="D15" s="60" t="str"/>
      <x:c r="E15" s="62" t="str">
        <x:v>Dana cadangan</x:v>
      </x:c>
      <x:c r="F15" s="62" t="n">
        <x:f>F14*'Ringkasan'!B7</x:f>
        <x:v>982500</x:v>
      </x:c>
    </x:row>
    <x:row r="16">
      <x:c r="A16" t="str"/>
      <x:c r="B16" t="str"/>
      <x:c r="C16" t="str"/>
      <x:c r="D16" s="60" t="str"/>
      <x:c r="E16" s="62" t="str">
        <x:v>Total anggaran</x:v>
      </x:c>
      <x:c r="F16" s="62" t="n">
        <x:f>F14+F15</x:f>
        <x:v>20632500</x:v>
      </x:c>
    </x:row>
  </x:sheetData>
  <x:mergeCells>
    <x:mergeCell ref="A1:G2"/>
  </x:mergeCells>
  <x:dataValidations count="1">
    <x:dataValidation type="list" sqref="G5:G12">
      <x:formula1>"Belum dikonfirmasi,Penawaran diterima,Sudah dibayar"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70" hidden="0" customWidth="1"/>
  </x:cols>
  <x:sheetData>
    <x:row r="1">
      <x:c r="A1" s="41" t="str">
        <x:v>PETUNJUK PENGGUNAAN</x:v>
      </x:c>
      <x:c r="B1" s="41"/>
      <x:c r="C1" s="41"/>
      <x:c r="D1" s="41"/>
    </x:row>
    <x:row r="2">
      <x:c r="A2" s="41"/>
      <x:c r="B2" s="41"/>
      <x:c r="C2" s="41"/>
      <x:c r="D2" s="41"/>
    </x:row>
    <x:row r="4">
      <x:c r="A4" s="63" t="str">
        <x:v>Langkah</x:v>
      </x:c>
      <x:c r="B4" s="63" t="str">
        <x:v>Petunjuk</x:v>
      </x:c>
    </x:row>
    <x:row r="5">
      <x:c r="A5" s="56" t="n">
        <x:v>1</x:v>
      </x:c>
      <x:c r="B5" s="64" t="str">
        <x:v>Ubah jumlah peserta dan persentase dana cadangan pada sheet Ringkasan.</x:v>
      </x:c>
    </x:row>
    <x:row r="6">
      <x:c r="A6" s="56" t="n">
        <x:v>2</x:v>
      </x:c>
      <x:c r="B6" s="64" t="str">
        <x:v>Ganti kuantitas dan harga satuan pada sel berwarna kuning.</x:v>
      </x:c>
    </x:row>
    <x:row r="7">
      <x:c r="A7" s="56" t="n">
        <x:v>3</x:v>
      </x:c>
      <x:c r="B7" s="64" t="str">
        <x:v>Tambahkan atau ubah komponen biaya sesuai kebutuhan acara.</x:v>
      </x:c>
    </x:row>
    <x:row r="8">
      <x:c r="A8" s="56" t="n">
        <x:v>4</x:v>
      </x:c>
      <x:c r="B8" s="64" t="str">
        <x:v>Perbarui status vendor setelah menerima penawaran.</x:v>
      </x:c>
    </x:row>
    <x:row r="9">
      <x:c r="A9" s="56" t="n">
        <x:v>5</x:v>
      </x:c>
      <x:c r="B9" s="64" t="str">
        <x:v>Periksa subtotal, dana cadangan, total, dan biaya per peserta.</x:v>
      </x:c>
    </x:row>
    <x:row r="10">
      <x:c r="A10" s="56" t="n">
        <x:v>6</x:v>
      </x:c>
      <x:c r="B10" s="64" t="str">
        <x:v>Simpan bukti penawaran vendor secara terpisah untuk keperluan audit.</x:v>
      </x:c>
    </x:row>
    <x:row r="11">
      <x:c r="A11" s="56" t="n">
        <x:v>7</x:v>
      </x:c>
      <x:c r="B11" s="64" t="str">
        <x:v>Jangan menggunakan angka simulasi sebagai harga final atau penawaran resmi.</x:v>
      </x:c>
    </x:row>
    <x:row r="13">
      <x:c r="A13" s="19" t="str">
        <x:v>Template ini dibuat sebagai alat bantu perencanaan. Konfirmasi seluruh harga, kapasitas, pajak, ketentuan pembayaran, dan pembatalan kepada venue atau vendor terkait.</x:v>
      </x:c>
      <x:c r="B13" s="19"/>
      <x:c r="C13" s="19"/>
      <x:c r="D13" s="19"/>
    </x:row>
    <x:row r="14">
      <x:c r="A14" s="19"/>
      <x:c r="B14" s="19"/>
      <x:c r="C14" s="19"/>
      <x:c r="D14" s="19"/>
    </x:row>
    <x:row r="15">
      <x:c r="A15" s="19"/>
      <x:c r="B15" s="19"/>
      <x:c r="C15" s="19"/>
      <x:c r="D15" s="19"/>
    </x:row>
  </x:sheetData>
  <x:mergeCells>
    <x:mergeCell ref="A1:D2"/>
    <x:mergeCell ref="A13:D15"/>
  </x:mergeCells>
  <x:pageMargins left="0.7" right="0.7" top="0.75" bottom="0.75" header="0.3" footer="0.3"/>
</x:worksheet>
</file>